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25260" windowHeight="12345"/>
  </bookViews>
  <sheets>
    <sheet name="Format" sheetId="1" r:id="rId1"/>
    <sheet name="Toelichting" sheetId="2" r:id="rId2"/>
    <sheet name="Blad3" sheetId="3" r:id="rId3"/>
  </sheets>
  <definedNames>
    <definedName name="_xlnm.Print_Area" localSheetId="0">Format!$A$1:$C$193</definedName>
    <definedName name="_xlnm.Print_Titles" localSheetId="0">Format!$1:$5</definedName>
  </definedNames>
  <calcPr calcId="125725"/>
</workbook>
</file>

<file path=xl/calcChain.xml><?xml version="1.0" encoding="utf-8"?>
<calcChain xmlns="http://schemas.openxmlformats.org/spreadsheetml/2006/main">
  <c r="C192" i="1"/>
  <c r="C47" l="1"/>
  <c r="C17"/>
</calcChain>
</file>

<file path=xl/sharedStrings.xml><?xml version="1.0" encoding="utf-8"?>
<sst xmlns="http://schemas.openxmlformats.org/spreadsheetml/2006/main" count="180" uniqueCount="165">
  <si>
    <t>Jaartal: 2013</t>
  </si>
  <si>
    <t>Naam subsidie(regeling)</t>
  </si>
  <si>
    <t>Naam ontvanger</t>
  </si>
  <si>
    <t>Uitgegeven bedrag</t>
  </si>
  <si>
    <t xml:space="preserve">In het overzicht worden alle subsidies (subsidieregelingen) opgenomen. Bij dit onderdeel sluit u aan de subsidie(regelingen) die u in uw laatste begroting en jaarverslag heeft opgenomen.                                                               De definitie van een subsidie(regeling) wordt in de Rijksbegrotingsvoorschriften aangegeven.    
</t>
  </si>
  <si>
    <t xml:space="preserve">Het gaat hier om realisatiecijfers. </t>
  </si>
  <si>
    <t>Bedrag * 1000</t>
  </si>
  <si>
    <r>
      <t xml:space="preserve">Hier de naam van de eindontvanger vermelden. Hier worden </t>
    </r>
    <r>
      <rPr>
        <b/>
        <sz val="9"/>
        <color theme="1"/>
        <rFont val="Verdana"/>
        <family val="2"/>
      </rPr>
      <t xml:space="preserve">alle </t>
    </r>
    <r>
      <rPr>
        <sz val="9"/>
        <color theme="1"/>
        <rFont val="Verdana"/>
        <family val="2"/>
      </rPr>
      <t xml:space="preserve">subsidieontvangers opgenomen, </t>
    </r>
    <r>
      <rPr>
        <b/>
        <sz val="9"/>
        <color theme="1"/>
        <rFont val="Verdana"/>
        <family val="2"/>
      </rPr>
      <t>exclusief</t>
    </r>
    <r>
      <rPr>
        <sz val="9"/>
        <color theme="1"/>
        <rFont val="Verdana"/>
        <family val="2"/>
      </rPr>
      <t xml:space="preserve"> natuurlijke personen en v.o.f. 
Particulieren (natuurlijke personen) worden niet in het overzicht opgenomen. Deze informatie mag niet verstrekt worden tenzij daar geen dwingende reden of een duidelijk doel voor is (belangenafweging). Met uitdrukkelijke toestemming van de ontvanger mag deze informatie wel worden verstrekt. 
De vennootschap onder firma (v.o.f) vormt in dit opzicht een tussenvorm (tussen partuculieren en bedrijven).  Omdat een v.o.f. vaak ook een of meer persoonsnamen bevat, hoeven de namen van een v.o.f. ook niet in het overzicht opgenomen te worden.
</t>
    </r>
    <r>
      <rPr>
        <i/>
        <sz val="9"/>
        <color theme="1"/>
        <rFont val="Verdana"/>
        <family val="2"/>
      </rPr>
      <t>Penvoerder:</t>
    </r>
    <r>
      <rPr>
        <sz val="9"/>
        <color theme="1"/>
        <rFont val="Verdana"/>
        <family val="2"/>
      </rPr>
      <t xml:space="preserve"> in gevallen waar er sprake is van één hoofdaanvrager die voor een aantal deelontvangers een subsidie aanvraagt, alleen de hoofdaanvrager vermelden. </t>
    </r>
  </si>
  <si>
    <t>Kwaliteit arbeidsverhoudingen</t>
  </si>
  <si>
    <t>Feniks Stedelijk Centrum voor Emancipatie</t>
  </si>
  <si>
    <t>FNV In Beweging</t>
  </si>
  <si>
    <t>ITS Radboud Universiteit Nijmegen</t>
  </si>
  <si>
    <t>Nederlandse Vereniging voor Arbeidsverhoudingen</t>
  </si>
  <si>
    <t>Scholingsinstituten jonggehandicapten</t>
  </si>
  <si>
    <t>Subsidiëring overleg minderhedenbeleid</t>
  </si>
  <si>
    <t>Raet bv</t>
  </si>
  <si>
    <t>Vluchtelingen Organisaties Nederland</t>
  </si>
  <si>
    <t>Afbouw subsidiëring overleg minderhedenbeleid</t>
  </si>
  <si>
    <t>St. Bartimeus</t>
  </si>
  <si>
    <t>St. Eega</t>
  </si>
  <si>
    <t>St. Heliomare</t>
  </si>
  <si>
    <t>St. Hoensbroek (Pluryn)</t>
  </si>
  <si>
    <t>St. Werkenrode (Pluryn)</t>
  </si>
  <si>
    <t>Beheersstichting Etnische Minderheden (BSEM)</t>
  </si>
  <si>
    <t>Samenwerkingsverband van Marokkaanse Nederlanders (SMN)</t>
  </si>
  <si>
    <t>St. Onderzoek Medezeggenschap</t>
  </si>
  <si>
    <t>St. SBI/Landgoed Zonneheuvel BV</t>
  </si>
  <si>
    <t>St. Buat</t>
  </si>
  <si>
    <t>St. Overlegorgaan Caribische Nederlanders (OCAN)</t>
  </si>
  <si>
    <t>St. Inspraakorgaan Turken (IOT)</t>
  </si>
  <si>
    <t>Art</t>
  </si>
  <si>
    <t>Totaal uitgegeven bedrag 2013</t>
  </si>
  <si>
    <t>Inspraakorgaan Chinezen (IOC)</t>
  </si>
  <si>
    <t>St. Landelijk Inspraakorgaan Zuid-Europeanen (Lize)</t>
  </si>
  <si>
    <t>St. Surinaams Inspraakorgaan (SIO)</t>
  </si>
  <si>
    <t>Scholing en plaatsing oudere werklozen</t>
  </si>
  <si>
    <t>Kaderwet SZW</t>
  </si>
  <si>
    <t>Academisch Medisch Centrum</t>
  </si>
  <si>
    <t>ARBOUW</t>
  </si>
  <si>
    <t>Bedrijfschap Horeca en Catering</t>
  </si>
  <si>
    <t>BFBN  Betonproducten</t>
  </si>
  <si>
    <t>CNV Jongeren</t>
  </si>
  <si>
    <t>Dohsbase</t>
  </si>
  <si>
    <t>Hoofdbedrijfschap Ambachten</t>
  </si>
  <si>
    <t>MKB Nederland</t>
  </si>
  <si>
    <t>Nederlands Normalisatie Instituut</t>
  </si>
  <si>
    <t>St. Consument en Veiligheid</t>
  </si>
  <si>
    <t>St. Syntens</t>
  </si>
  <si>
    <t>VERAS</t>
  </si>
  <si>
    <t>St. Ascert</t>
  </si>
  <si>
    <t>St. FairWork</t>
  </si>
  <si>
    <t>St. InvestMens</t>
  </si>
  <si>
    <t>St. Nederlandse Arbeidsmarkt</t>
  </si>
  <si>
    <t>St. PPM</t>
  </si>
  <si>
    <t>St. Werken onder Overdruk</t>
  </si>
  <si>
    <t>St. NVAB</t>
  </si>
  <si>
    <t>EVO Ondernemersorganisatie voor logistiek en transport</t>
  </si>
  <si>
    <t>AWVN</t>
  </si>
  <si>
    <t>Cedris</t>
  </si>
  <si>
    <t>Divosa Centraal Bureau</t>
  </si>
  <si>
    <t>European Anti Poverty Network</t>
  </si>
  <si>
    <t>Fundashon FORMA</t>
  </si>
  <si>
    <t>Gemeentelijke Kredietbank</t>
  </si>
  <si>
    <t>Hogeschool Rotterdam</t>
  </si>
  <si>
    <t>Hogeschool Utrecht</t>
  </si>
  <si>
    <t>Kenniscentrum PMLF</t>
  </si>
  <si>
    <t>Kerk in Actie</t>
  </si>
  <si>
    <t>MVO Nederland</t>
  </si>
  <si>
    <t>Saba Conservation Foundation</t>
  </si>
  <si>
    <t>SBCM A&amp;O-fonds sociale voorziening</t>
  </si>
  <si>
    <t>Stimulansz</t>
  </si>
  <si>
    <t>Universiteit Maastricht</t>
  </si>
  <si>
    <t>Vereniging Humanitas</t>
  </si>
  <si>
    <t>Vereniging van St Leergeld NL</t>
  </si>
  <si>
    <t>VNG</t>
  </si>
  <si>
    <t>BOinK Belangenvereniging van Ouders</t>
  </si>
  <si>
    <t>Brancheorganisatie Kinderopvang</t>
  </si>
  <si>
    <t>Kohnstamm Instituut UvA bv</t>
  </si>
  <si>
    <t>Stichting Instituut GGD Nederland</t>
  </si>
  <si>
    <t>Contactorgaan Moslims en Overheid</t>
  </si>
  <si>
    <t>Dutch Dream Foundation</t>
  </si>
  <si>
    <t>gemeente Utrecht</t>
  </si>
  <si>
    <t>ITTA UvA</t>
  </si>
  <si>
    <t>Jinc Amsterdam</t>
  </si>
  <si>
    <t>Meld Misdaad Anoniem</t>
  </si>
  <si>
    <t>Migration Policy Institute</t>
  </si>
  <si>
    <t>Radar Centraal Bureau</t>
  </si>
  <si>
    <t>St. Forum</t>
  </si>
  <si>
    <t>Universiteit van Amsterdam</t>
  </si>
  <si>
    <t>Vluchtelingenwerk Nederland</t>
  </si>
  <si>
    <t>GGN Maasdelta</t>
  </si>
  <si>
    <t>St. Blik Op Werk</t>
  </si>
  <si>
    <t>St. Expertisecentrum ETV.nl</t>
  </si>
  <si>
    <t>St. Magenta/MDI</t>
  </si>
  <si>
    <t>St. Society Impact Platform</t>
  </si>
  <si>
    <t>St. Inspraakorgaan Turken</t>
  </si>
  <si>
    <t>St. Landelijk Netwerk Thuiswerk (LNT)</t>
  </si>
  <si>
    <t>St. Kwaliteitscentrum Examinering (KCE)</t>
  </si>
  <si>
    <t>Stichting van de Arbeid</t>
  </si>
  <si>
    <t>St. NIBUD</t>
  </si>
  <si>
    <t>St. Prokkel</t>
  </si>
  <si>
    <t>St. Studeren &amp; Werken op Maat</t>
  </si>
  <si>
    <t>St. Urgente Noden Nederland</t>
  </si>
  <si>
    <t>St. Lezen &amp; Schrijven</t>
  </si>
  <si>
    <t>St. Locus</t>
  </si>
  <si>
    <t>Kwaliteitsinstituut Nederlandse Gemeenten</t>
  </si>
  <si>
    <t>St. Arbocatalogus Afvalbranche</t>
  </si>
  <si>
    <t>KCH Services bv</t>
  </si>
  <si>
    <t>STIGAS bv</t>
  </si>
  <si>
    <t>Zorgcampus Rotterdam bv</t>
  </si>
  <si>
    <t>St. Beheer Certificatie van Deskundigen</t>
  </si>
  <si>
    <t>Federatie Nederlandse Rubber- en Kunststofindustrie</t>
  </si>
  <si>
    <t>ECP Platform voor Informatie Samenleving</t>
  </si>
  <si>
    <t>St. Beheer en Ontwikkeling Instrumenten Ondersteuning Vakmanschap Sociaal Domein</t>
  </si>
  <si>
    <t>St. Samenwerking Beroepsonderwijs Bedrijfsleven (SBB)</t>
  </si>
  <si>
    <t>St. Nationaal Instituut Nederlands slavernijverleden en erfenis (NiNsee)</t>
  </si>
  <si>
    <t>Stichting Bureau Kwaliteit Kinderopvang</t>
  </si>
  <si>
    <t>Nederlandse vereniging van toezichthouders in de kinderopvang (NVTK)</t>
  </si>
  <si>
    <t>NVVK -Vereniging voor Schuldhulp-</t>
  </si>
  <si>
    <t>Tegemoetkoming verlenging bewaartermijn ESF 2000-2006</t>
  </si>
  <si>
    <t>Koninklijke Vereniging van Nederlandse Houtondernemingen</t>
  </si>
  <si>
    <t>Gemeente Amstelveen</t>
  </si>
  <si>
    <t>Gemeente Heerlen</t>
  </si>
  <si>
    <t>Gemeente Amsterdam/ Dienst Werk en Inkomen</t>
  </si>
  <si>
    <t>A&amp;O Fonds Grafimediabranche</t>
  </si>
  <si>
    <t>Sociaal Fonds Recreatie</t>
  </si>
  <si>
    <t>St. Arbeidsmarkt Ziekenhuizen</t>
  </si>
  <si>
    <t>St. Opleidingsfonds voor de Vleessector</t>
  </si>
  <si>
    <t>Opleidingsfonds Procesindustrie (OVP)</t>
  </si>
  <si>
    <t>St. Opleiding en Ontwikkeling Flexbranche (STOOF)</t>
  </si>
  <si>
    <t>Gemeente Emmen</t>
  </si>
  <si>
    <t>Stichting A+O Metalektro</t>
  </si>
  <si>
    <t>Min van OCW/ Dienst Uitvoering Onderwijs</t>
  </si>
  <si>
    <t>St. Vakraad voor de Contractcateringsbranche</t>
  </si>
  <si>
    <t>Gemeente Alkmaar</t>
  </si>
  <si>
    <t>Gemeente Tilburg</t>
  </si>
  <si>
    <t>St. Arbeidsomstandigheden en Spoorwegveiligheid</t>
  </si>
  <si>
    <t>St. Arbeids- en Scholingsfonds Defensie</t>
  </si>
  <si>
    <t>St. Opleidingsfonds Beveiligingsbranche</t>
  </si>
  <si>
    <t>St. Scholing en Werving</t>
  </si>
  <si>
    <t>St. Opleidings- en Ontwikkelingsfonds Schoonmaak en Glazenwassers</t>
  </si>
  <si>
    <t>St. Sectorfonds Financiële Dienstverlening</t>
  </si>
  <si>
    <t>Dienst SOZAWE</t>
  </si>
  <si>
    <t>St. Sociaal Fonds Kennissector (SoFoKleS)</t>
  </si>
  <si>
    <t>St. A+O Fonds Rijk</t>
  </si>
  <si>
    <t>St. Sociaal Fonds Taxi</t>
  </si>
  <si>
    <t>St. FLOW</t>
  </si>
  <si>
    <t>St. Opleidings- en Ontwikkelingsfonds Levensmiddelenindustrie (SOL)</t>
  </si>
  <si>
    <t>St. Opleidings- en Ontwikkelingsfonds voor de Motorvoertuigen- en Tweewielerbranche (OOMT)</t>
  </si>
  <si>
    <t>St. Opleidings- en Ontwikkelingsfonds Contactcenters (OOCC)</t>
  </si>
  <si>
    <t>St. Opleidings- en Ontwikkelingsfonds voor het metaalbewerkingsbedrijf (OOM)</t>
  </si>
  <si>
    <t>St. Loopbaan &amp; Opleidingsfonds (LOF)</t>
  </si>
  <si>
    <t>St. Opleidingsfonds Mode-, Interieur-, Tapijt- en Textielindustrie (MITT)</t>
  </si>
  <si>
    <t>St. Opleidings- en Ontwikkelingsfonds voor het Technisch
 Installatie Bedrijf (OTIB)</t>
  </si>
  <si>
    <t>UWV ( t.b.v. individuele verstrekkingen)</t>
  </si>
  <si>
    <t>Beleidsartikel 1: Arbeidsmarkt</t>
  </si>
  <si>
    <t>Beleidsartikel 2: Bijstand, Toeslagenwet en Sociale Werkvoorziening</t>
  </si>
  <si>
    <t>Beleidsartikel 4: Jonggehandicapten</t>
  </si>
  <si>
    <t>Beleidsartikel 5: Werkloosheid</t>
  </si>
  <si>
    <t>Beleidsartikel 7: Kinderopvang</t>
  </si>
  <si>
    <t>Beleidsartikel 13: Integratrie en Maatschappelijke Samenhang</t>
  </si>
  <si>
    <t>98. Algemeen</t>
  </si>
  <si>
    <t xml:space="preserve">Totaal subsidieuitgaven </t>
  </si>
  <si>
    <t>Naam van het ministerie: Sociale Zaken en Werkgelegenheid</t>
  </si>
  <si>
    <t>Subsidieregelingen en ontvangers</t>
  </si>
</sst>
</file>

<file path=xl/styles.xml><?xml version="1.0" encoding="utf-8"?>
<styleSheet xmlns="http://schemas.openxmlformats.org/spreadsheetml/2006/main">
  <numFmts count="3">
    <numFmt numFmtId="44" formatCode="_ &quot;€&quot;\ * #,##0.00_ ;_ &quot;€&quot;\ * \-#,##0.00_ ;_ &quot;€&quot;\ * &quot;-&quot;??_ ;_ @_ "/>
    <numFmt numFmtId="43" formatCode="_ * #,##0.00_ ;_ * \-#,##0.00_ ;_ * &quot;-&quot;??_ ;_ @_ "/>
    <numFmt numFmtId="164" formatCode="_ &quot;€&quot;\ * #,##0_ ;_ &quot;€&quot;\ * \-#,##0_ ;_ &quot;€&quot;\ * &quot;-&quot;??_ ;_ @_ "/>
  </numFmts>
  <fonts count="10">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b/>
      <sz val="9"/>
      <color theme="1"/>
      <name val="Verdana"/>
      <family val="2"/>
    </font>
    <font>
      <i/>
      <sz val="9"/>
      <color theme="1"/>
      <name val="Verdana"/>
      <family val="2"/>
    </font>
    <font>
      <sz val="10"/>
      <color theme="1"/>
      <name val="Verdana"/>
      <family val="2"/>
    </font>
    <font>
      <u/>
      <sz val="9"/>
      <color theme="1"/>
      <name val="Verdana"/>
      <family val="2"/>
    </font>
    <font>
      <sz val="9"/>
      <color theme="1"/>
      <name val="Verdana"/>
      <family val="2"/>
    </font>
    <font>
      <b/>
      <i/>
      <sz val="9"/>
      <color theme="1"/>
      <name val="Verdana"/>
      <family val="2"/>
    </font>
  </fonts>
  <fills count="3">
    <fill>
      <patternFill patternType="none"/>
    </fill>
    <fill>
      <patternFill patternType="gray125"/>
    </fill>
    <fill>
      <patternFill patternType="solid">
        <fgColor theme="3" tint="0.79998168889431442"/>
        <bgColor indexed="64"/>
      </patternFill>
    </fill>
  </fills>
  <borders count="1">
    <border>
      <left/>
      <right/>
      <top/>
      <bottom/>
      <diagonal/>
    </border>
  </borders>
  <cellStyleXfs count="6">
    <xf numFmtId="0" fontId="0" fillId="0" borderId="0"/>
    <xf numFmtId="0" fontId="3" fillId="0" borderId="0"/>
    <xf numFmtId="0" fontId="2" fillId="0" borderId="0"/>
    <xf numFmtId="43" fontId="2" fillId="0" borderId="0" applyFont="0" applyFill="0" applyBorder="0" applyAlignment="0" applyProtection="0"/>
    <xf numFmtId="0" fontId="1" fillId="0" borderId="0"/>
    <xf numFmtId="44" fontId="8" fillId="0" borderId="0" applyFont="0" applyFill="0" applyBorder="0" applyAlignment="0" applyProtection="0"/>
  </cellStyleXfs>
  <cellXfs count="33">
    <xf numFmtId="0" fontId="0" fillId="0" borderId="0" xfId="0"/>
    <xf numFmtId="0" fontId="4" fillId="0" borderId="0" xfId="0" applyFont="1"/>
    <xf numFmtId="0" fontId="0" fillId="0" borderId="0" xfId="0" applyAlignment="1">
      <alignment wrapText="1"/>
    </xf>
    <xf numFmtId="0" fontId="6" fillId="0" borderId="0" xfId="0" applyFont="1"/>
    <xf numFmtId="0" fontId="0" fillId="0" borderId="0" xfId="0"/>
    <xf numFmtId="0" fontId="4" fillId="0" borderId="0" xfId="0" applyFont="1"/>
    <xf numFmtId="0" fontId="0" fillId="0" borderId="0" xfId="0" applyAlignment="1">
      <alignment horizontal="right"/>
    </xf>
    <xf numFmtId="0" fontId="0" fillId="0" borderId="0" xfId="0" applyFill="1"/>
    <xf numFmtId="0" fontId="4" fillId="0" borderId="0" xfId="0" applyFont="1" applyFill="1"/>
    <xf numFmtId="0" fontId="0" fillId="0" borderId="0" xfId="0" applyAlignment="1"/>
    <xf numFmtId="0" fontId="0" fillId="0" borderId="0" xfId="0" quotePrefix="1"/>
    <xf numFmtId="0" fontId="0" fillId="0" borderId="0" xfId="0" applyFont="1"/>
    <xf numFmtId="0" fontId="0" fillId="0" borderId="0" xfId="0" quotePrefix="1" applyFont="1"/>
    <xf numFmtId="0" fontId="7" fillId="0" borderId="0" xfId="0" applyFont="1"/>
    <xf numFmtId="3" fontId="0" fillId="0" borderId="0" xfId="0" applyNumberFormat="1"/>
    <xf numFmtId="3" fontId="0" fillId="0" borderId="0" xfId="0" applyNumberFormat="1" applyAlignment="1">
      <alignment horizontal="right"/>
    </xf>
    <xf numFmtId="3" fontId="4" fillId="0" borderId="0" xfId="0" applyNumberFormat="1" applyFont="1"/>
    <xf numFmtId="3" fontId="0" fillId="0" borderId="0" xfId="0" applyNumberFormat="1" applyFont="1"/>
    <xf numFmtId="3" fontId="4" fillId="0" borderId="0" xfId="0" applyNumberFormat="1" applyFont="1" applyFill="1"/>
    <xf numFmtId="0" fontId="4" fillId="0" borderId="0" xfId="0" applyFont="1" applyAlignment="1">
      <alignment horizontal="left" vertical="center" wrapText="1"/>
    </xf>
    <xf numFmtId="0" fontId="4" fillId="0" borderId="0" xfId="0" applyFont="1" applyAlignment="1">
      <alignment vertical="center" wrapText="1"/>
    </xf>
    <xf numFmtId="164" fontId="0" fillId="0" borderId="0" xfId="5" applyNumberFormat="1" applyFont="1"/>
    <xf numFmtId="164" fontId="0" fillId="0" borderId="0" xfId="0" applyNumberFormat="1"/>
    <xf numFmtId="0" fontId="4" fillId="2" borderId="0" xfId="0" applyFont="1" applyFill="1"/>
    <xf numFmtId="0" fontId="0" fillId="2" borderId="0" xfId="0" applyFill="1"/>
    <xf numFmtId="3" fontId="0" fillId="2" borderId="0" xfId="0" applyNumberFormat="1" applyFill="1"/>
    <xf numFmtId="0" fontId="9" fillId="0" borderId="0" xfId="0" applyFont="1"/>
    <xf numFmtId="3" fontId="9" fillId="0" borderId="0" xfId="0" applyNumberFormat="1" applyFont="1" applyAlignment="1">
      <alignment horizontal="right"/>
    </xf>
    <xf numFmtId="0" fontId="9" fillId="0" borderId="0" xfId="0" applyFont="1" applyAlignment="1">
      <alignment horizontal="center" vertical="top"/>
    </xf>
    <xf numFmtId="0" fontId="0" fillId="2" borderId="0" xfId="0" applyFill="1" applyAlignment="1">
      <alignment horizontal="right"/>
    </xf>
    <xf numFmtId="3" fontId="0" fillId="2" borderId="0" xfId="0" applyNumberFormat="1" applyFill="1" applyAlignment="1">
      <alignment horizontal="right"/>
    </xf>
    <xf numFmtId="3" fontId="4" fillId="2" borderId="0" xfId="0" applyNumberFormat="1" applyFont="1" applyFill="1"/>
    <xf numFmtId="0" fontId="4" fillId="2" borderId="0" xfId="0" applyFont="1" applyFill="1" applyAlignment="1">
      <alignment vertical="top"/>
    </xf>
  </cellXfs>
  <cellStyles count="6">
    <cellStyle name="Komma 2" xfId="3"/>
    <cellStyle name="Standaard" xfId="0" builtinId="0"/>
    <cellStyle name="Standaard 2" xfId="1"/>
    <cellStyle name="Standaard 3" xfId="2"/>
    <cellStyle name="Standaard 4" xfId="4"/>
    <cellStyle name="Valuta" xfId="5" builtinId="4"/>
  </cellStyles>
  <dxfs count="0"/>
  <tableStyles count="0" defaultTableStyle="TableStyleMedium9"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J193"/>
  <sheetViews>
    <sheetView tabSelected="1" workbookViewId="0">
      <selection activeCell="A3" sqref="A3"/>
    </sheetView>
  </sheetViews>
  <sheetFormatPr defaultRowHeight="11.25"/>
  <cols>
    <col min="1" max="1" width="58.5" customWidth="1"/>
    <col min="2" max="2" width="6.25" hidden="1" customWidth="1"/>
    <col min="3" max="3" width="28.875" style="14" customWidth="1"/>
    <col min="4" max="4" width="8.75" customWidth="1"/>
    <col min="5" max="5" width="8.375" customWidth="1"/>
    <col min="6" max="6" width="6.75" customWidth="1"/>
    <col min="7" max="7" width="7.375" customWidth="1"/>
    <col min="8" max="8" width="8.125" customWidth="1"/>
    <col min="9" max="10" width="9.75" customWidth="1"/>
  </cols>
  <sheetData>
    <row r="1" spans="1:10" ht="30.75" customHeight="1">
      <c r="A1" s="32" t="s">
        <v>163</v>
      </c>
      <c r="B1" s="24"/>
      <c r="C1" s="25"/>
      <c r="D1" s="19"/>
      <c r="E1" s="20"/>
      <c r="F1" s="19"/>
      <c r="G1" s="19"/>
      <c r="H1" s="19"/>
      <c r="I1" s="19"/>
      <c r="J1" s="19"/>
    </row>
    <row r="2" spans="1:10">
      <c r="A2" s="1" t="s">
        <v>0</v>
      </c>
    </row>
    <row r="3" spans="1:10">
      <c r="A3" s="1" t="s">
        <v>6</v>
      </c>
    </row>
    <row r="4" spans="1:10">
      <c r="A4" s="1"/>
    </row>
    <row r="5" spans="1:10" s="13" customFormat="1">
      <c r="A5" s="26" t="s">
        <v>164</v>
      </c>
      <c r="B5" s="28" t="s">
        <v>30</v>
      </c>
      <c r="C5" s="27" t="s">
        <v>31</v>
      </c>
    </row>
    <row r="6" spans="1:10" s="13" customFormat="1">
      <c r="A6" s="26"/>
      <c r="B6" s="28"/>
      <c r="C6" s="27"/>
    </row>
    <row r="7" spans="1:10" s="4" customFormat="1">
      <c r="A7" s="23" t="s">
        <v>155</v>
      </c>
      <c r="B7" s="29"/>
      <c r="C7" s="30"/>
    </row>
    <row r="8" spans="1:10" s="4" customFormat="1">
      <c r="A8" s="8"/>
      <c r="B8" s="6"/>
      <c r="C8" s="15"/>
    </row>
    <row r="9" spans="1:10">
      <c r="A9" s="5" t="s">
        <v>8</v>
      </c>
      <c r="B9" s="1">
        <v>1</v>
      </c>
      <c r="C9" s="16">
        <v>163</v>
      </c>
      <c r="D9" s="14"/>
      <c r="E9" s="14"/>
    </row>
    <row r="10" spans="1:10">
      <c r="A10" t="s">
        <v>9</v>
      </c>
      <c r="C10" s="14">
        <v>20</v>
      </c>
    </row>
    <row r="11" spans="1:10">
      <c r="A11" t="s">
        <v>10</v>
      </c>
      <c r="C11" s="14">
        <v>50</v>
      </c>
    </row>
    <row r="12" spans="1:10">
      <c r="A12" t="s">
        <v>11</v>
      </c>
      <c r="C12" s="14">
        <v>39</v>
      </c>
    </row>
    <row r="13" spans="1:10">
      <c r="A13" t="s">
        <v>12</v>
      </c>
      <c r="C13" s="14">
        <v>12</v>
      </c>
    </row>
    <row r="14" spans="1:10">
      <c r="A14" s="4" t="s">
        <v>25</v>
      </c>
      <c r="C14" s="14">
        <v>3</v>
      </c>
    </row>
    <row r="15" spans="1:10">
      <c r="A15" s="4" t="s">
        <v>26</v>
      </c>
      <c r="C15" s="14">
        <v>40</v>
      </c>
    </row>
    <row r="17" spans="1:5">
      <c r="A17" s="5" t="s">
        <v>36</v>
      </c>
      <c r="B17" s="5">
        <v>1</v>
      </c>
      <c r="C17" s="16">
        <f>SUM(C18:C43)</f>
        <v>1721</v>
      </c>
      <c r="D17" s="14"/>
      <c r="E17" s="14"/>
    </row>
    <row r="18" spans="1:5">
      <c r="A18" s="4" t="s">
        <v>37</v>
      </c>
      <c r="B18" s="4"/>
      <c r="C18" s="14">
        <v>30</v>
      </c>
    </row>
    <row r="19" spans="1:5">
      <c r="A19" s="4" t="s">
        <v>38</v>
      </c>
      <c r="B19" s="4"/>
      <c r="C19" s="14">
        <v>36</v>
      </c>
    </row>
    <row r="20" spans="1:5">
      <c r="A20" s="4" t="s">
        <v>39</v>
      </c>
      <c r="B20" s="4"/>
      <c r="C20" s="14">
        <v>19</v>
      </c>
    </row>
    <row r="21" spans="1:5">
      <c r="A21" s="4" t="s">
        <v>40</v>
      </c>
      <c r="B21" s="4"/>
      <c r="C21" s="14">
        <v>18</v>
      </c>
    </row>
    <row r="22" spans="1:5">
      <c r="A22" s="4" t="s">
        <v>41</v>
      </c>
      <c r="B22" s="4"/>
      <c r="C22" s="14">
        <v>81</v>
      </c>
    </row>
    <row r="23" spans="1:5">
      <c r="A23" s="4" t="s">
        <v>42</v>
      </c>
      <c r="B23" s="4"/>
      <c r="C23" s="14">
        <v>30</v>
      </c>
    </row>
    <row r="24" spans="1:5">
      <c r="A24" s="4" t="s">
        <v>56</v>
      </c>
      <c r="B24" s="4"/>
      <c r="C24" s="14">
        <v>21</v>
      </c>
    </row>
    <row r="25" spans="1:5">
      <c r="A25" s="7" t="s">
        <v>111</v>
      </c>
      <c r="B25" s="4"/>
      <c r="C25" s="14">
        <v>19</v>
      </c>
    </row>
    <row r="26" spans="1:5">
      <c r="A26" s="4" t="s">
        <v>43</v>
      </c>
      <c r="B26" s="4"/>
      <c r="C26" s="14">
        <v>8</v>
      </c>
    </row>
    <row r="27" spans="1:5">
      <c r="A27" s="7" t="s">
        <v>120</v>
      </c>
      <c r="B27" s="4"/>
      <c r="C27" s="14">
        <v>18</v>
      </c>
    </row>
    <row r="28" spans="1:5">
      <c r="A28" s="4" t="s">
        <v>44</v>
      </c>
      <c r="B28" s="4"/>
      <c r="C28" s="14">
        <v>230</v>
      </c>
    </row>
    <row r="29" spans="1:5">
      <c r="A29" s="4" t="s">
        <v>45</v>
      </c>
      <c r="B29" s="4"/>
      <c r="C29" s="14">
        <v>15</v>
      </c>
    </row>
    <row r="30" spans="1:5">
      <c r="A30" s="7" t="s">
        <v>110</v>
      </c>
      <c r="B30" s="4"/>
      <c r="C30" s="14">
        <v>9</v>
      </c>
    </row>
    <row r="31" spans="1:5">
      <c r="A31" s="4" t="s">
        <v>55</v>
      </c>
      <c r="B31" s="4"/>
      <c r="C31" s="14">
        <v>149</v>
      </c>
    </row>
    <row r="32" spans="1:5">
      <c r="A32" s="4" t="s">
        <v>46</v>
      </c>
      <c r="B32" s="4"/>
      <c r="C32" s="14">
        <v>183</v>
      </c>
    </row>
    <row r="33" spans="1:5">
      <c r="A33" s="4" t="s">
        <v>47</v>
      </c>
      <c r="B33" s="4"/>
      <c r="C33" s="14">
        <v>318</v>
      </c>
    </row>
    <row r="34" spans="1:5">
      <c r="A34" s="4" t="s">
        <v>98</v>
      </c>
      <c r="B34" s="4"/>
      <c r="C34" s="14">
        <v>150</v>
      </c>
    </row>
    <row r="35" spans="1:5">
      <c r="A35" s="4" t="s">
        <v>106</v>
      </c>
      <c r="B35" s="4"/>
      <c r="C35" s="14">
        <v>10</v>
      </c>
    </row>
    <row r="36" spans="1:5">
      <c r="A36" s="4" t="s">
        <v>49</v>
      </c>
      <c r="B36" s="4"/>
      <c r="C36" s="14">
        <v>44</v>
      </c>
    </row>
    <row r="37" spans="1:5">
      <c r="A37" s="4" t="s">
        <v>50</v>
      </c>
      <c r="B37" s="4"/>
      <c r="C37" s="14">
        <v>160</v>
      </c>
    </row>
    <row r="38" spans="1:5">
      <c r="A38" s="4" t="s">
        <v>51</v>
      </c>
      <c r="B38" s="4"/>
      <c r="C38" s="14">
        <v>64</v>
      </c>
    </row>
    <row r="39" spans="1:5">
      <c r="A39" s="4" t="s">
        <v>52</v>
      </c>
      <c r="B39" s="4"/>
      <c r="C39" s="14">
        <v>10</v>
      </c>
    </row>
    <row r="40" spans="1:5" s="4" customFormat="1">
      <c r="A40" s="4" t="s">
        <v>53</v>
      </c>
      <c r="C40" s="14">
        <v>28</v>
      </c>
    </row>
    <row r="41" spans="1:5">
      <c r="A41" s="4" t="s">
        <v>54</v>
      </c>
      <c r="B41" s="4"/>
      <c r="C41" s="14">
        <v>6</v>
      </c>
    </row>
    <row r="42" spans="1:5">
      <c r="A42" s="4" t="s">
        <v>108</v>
      </c>
      <c r="B42" s="4"/>
      <c r="C42" s="14">
        <v>56</v>
      </c>
    </row>
    <row r="43" spans="1:5">
      <c r="A43" s="4" t="s">
        <v>48</v>
      </c>
      <c r="B43" s="4"/>
      <c r="C43" s="14">
        <v>9</v>
      </c>
    </row>
    <row r="44" spans="1:5" s="4" customFormat="1">
      <c r="C44" s="14"/>
    </row>
    <row r="45" spans="1:5">
      <c r="A45" s="23" t="s">
        <v>156</v>
      </c>
      <c r="B45" s="24"/>
      <c r="C45" s="25"/>
    </row>
    <row r="46" spans="1:5" s="4" customFormat="1">
      <c r="A46" s="7"/>
      <c r="C46" s="14"/>
    </row>
    <row r="47" spans="1:5">
      <c r="A47" s="5" t="s">
        <v>36</v>
      </c>
      <c r="B47" s="5">
        <v>2</v>
      </c>
      <c r="C47" s="16">
        <f>SUM(C48:C76)</f>
        <v>9538</v>
      </c>
      <c r="E47" s="14"/>
    </row>
    <row r="48" spans="1:5">
      <c r="A48" s="4" t="s">
        <v>57</v>
      </c>
      <c r="B48" s="4"/>
      <c r="C48" s="14">
        <v>1000</v>
      </c>
    </row>
    <row r="49" spans="1:3">
      <c r="A49" s="4" t="s">
        <v>58</v>
      </c>
      <c r="B49" s="4"/>
      <c r="C49" s="14">
        <v>382</v>
      </c>
    </row>
    <row r="50" spans="1:3">
      <c r="A50" s="4" t="s">
        <v>59</v>
      </c>
      <c r="B50" s="4"/>
      <c r="C50" s="14">
        <v>2501</v>
      </c>
    </row>
    <row r="51" spans="1:3">
      <c r="A51" s="4" t="s">
        <v>112</v>
      </c>
      <c r="B51" s="4"/>
      <c r="C51" s="14">
        <v>146</v>
      </c>
    </row>
    <row r="52" spans="1:3">
      <c r="A52" s="4" t="s">
        <v>60</v>
      </c>
      <c r="B52" s="4"/>
      <c r="C52" s="14">
        <v>46</v>
      </c>
    </row>
    <row r="53" spans="1:3">
      <c r="A53" s="4" t="s">
        <v>61</v>
      </c>
      <c r="B53" s="4"/>
      <c r="C53" s="14">
        <v>7</v>
      </c>
    </row>
    <row r="54" spans="1:3">
      <c r="A54" s="4" t="s">
        <v>62</v>
      </c>
      <c r="B54" s="4"/>
      <c r="C54" s="14">
        <v>207</v>
      </c>
    </row>
    <row r="55" spans="1:3">
      <c r="A55" s="4" t="s">
        <v>63</v>
      </c>
      <c r="B55" s="4"/>
      <c r="C55" s="14">
        <v>20</v>
      </c>
    </row>
    <row r="56" spans="1:3">
      <c r="A56" s="4" t="s">
        <v>64</v>
      </c>
      <c r="B56" s="4"/>
      <c r="C56" s="14">
        <v>6</v>
      </c>
    </row>
    <row r="57" spans="1:3">
      <c r="A57" s="4" t="s">
        <v>107</v>
      </c>
      <c r="B57" s="4"/>
      <c r="C57" s="14">
        <v>56</v>
      </c>
    </row>
    <row r="58" spans="1:3">
      <c r="A58" s="4" t="s">
        <v>65</v>
      </c>
      <c r="B58" s="4"/>
      <c r="C58" s="14">
        <v>19</v>
      </c>
    </row>
    <row r="59" spans="1:3">
      <c r="A59" s="4" t="s">
        <v>66</v>
      </c>
      <c r="B59" s="4"/>
      <c r="C59" s="14">
        <v>127</v>
      </c>
    </row>
    <row r="60" spans="1:3">
      <c r="A60" s="4" t="s">
        <v>67</v>
      </c>
      <c r="B60" s="4"/>
      <c r="C60" s="14">
        <v>120</v>
      </c>
    </row>
    <row r="61" spans="1:3">
      <c r="A61" s="4" t="s">
        <v>118</v>
      </c>
      <c r="B61" s="4"/>
      <c r="C61" s="14">
        <v>395</v>
      </c>
    </row>
    <row r="62" spans="1:3">
      <c r="A62" s="4" t="s">
        <v>68</v>
      </c>
      <c r="B62" s="4"/>
      <c r="C62" s="14">
        <v>13</v>
      </c>
    </row>
    <row r="63" spans="1:3">
      <c r="A63" s="4" t="s">
        <v>69</v>
      </c>
      <c r="B63" s="4"/>
      <c r="C63" s="14">
        <v>2800</v>
      </c>
    </row>
    <row r="64" spans="1:3">
      <c r="A64" s="7" t="s">
        <v>113</v>
      </c>
      <c r="B64" s="4"/>
      <c r="C64" s="14">
        <v>118</v>
      </c>
    </row>
    <row r="65" spans="1:6">
      <c r="A65" s="4" t="s">
        <v>99</v>
      </c>
      <c r="B65" s="4"/>
      <c r="C65" s="14">
        <v>388</v>
      </c>
    </row>
    <row r="66" spans="1:6">
      <c r="A66" s="4" t="s">
        <v>100</v>
      </c>
      <c r="B66" s="4"/>
      <c r="C66" s="14">
        <v>72</v>
      </c>
    </row>
    <row r="67" spans="1:6">
      <c r="A67" s="4" t="s">
        <v>101</v>
      </c>
      <c r="B67" s="4"/>
      <c r="C67" s="14">
        <v>64</v>
      </c>
    </row>
    <row r="68" spans="1:6">
      <c r="A68" s="4" t="s">
        <v>102</v>
      </c>
      <c r="B68" s="4"/>
      <c r="C68" s="14">
        <v>56</v>
      </c>
    </row>
    <row r="69" spans="1:6">
      <c r="A69" s="4" t="s">
        <v>98</v>
      </c>
      <c r="B69" s="4"/>
      <c r="C69" s="14">
        <v>216</v>
      </c>
    </row>
    <row r="70" spans="1:6">
      <c r="A70" s="4" t="s">
        <v>103</v>
      </c>
      <c r="B70" s="4"/>
      <c r="C70" s="14">
        <v>80</v>
      </c>
    </row>
    <row r="71" spans="1:6">
      <c r="A71" s="4" t="s">
        <v>104</v>
      </c>
      <c r="B71" s="4"/>
      <c r="C71" s="14">
        <v>386</v>
      </c>
    </row>
    <row r="72" spans="1:6">
      <c r="A72" s="4" t="s">
        <v>70</v>
      </c>
      <c r="B72" s="4"/>
      <c r="C72" s="14">
        <v>72</v>
      </c>
    </row>
    <row r="73" spans="1:6">
      <c r="A73" s="4" t="s">
        <v>71</v>
      </c>
      <c r="B73" s="4"/>
      <c r="C73" s="14">
        <v>62</v>
      </c>
    </row>
    <row r="74" spans="1:6">
      <c r="A74" s="4" t="s">
        <v>72</v>
      </c>
      <c r="B74" s="4"/>
      <c r="C74" s="14">
        <v>68</v>
      </c>
    </row>
    <row r="75" spans="1:6">
      <c r="A75" s="4" t="s">
        <v>73</v>
      </c>
      <c r="B75" s="4"/>
      <c r="C75" s="14">
        <v>39</v>
      </c>
    </row>
    <row r="76" spans="1:6">
      <c r="A76" s="4" t="s">
        <v>74</v>
      </c>
      <c r="B76" s="4"/>
      <c r="C76" s="14">
        <v>72</v>
      </c>
    </row>
    <row r="77" spans="1:6" s="4" customFormat="1">
      <c r="C77" s="14"/>
    </row>
    <row r="78" spans="1:6">
      <c r="A78" s="23" t="s">
        <v>157</v>
      </c>
      <c r="B78" s="23"/>
      <c r="C78" s="31"/>
    </row>
    <row r="79" spans="1:6" s="4" customFormat="1">
      <c r="A79" s="8"/>
      <c r="B79" s="8"/>
      <c r="C79" s="18"/>
    </row>
    <row r="80" spans="1:6">
      <c r="A80" s="1" t="s">
        <v>13</v>
      </c>
      <c r="B80" s="1">
        <v>4</v>
      </c>
      <c r="C80" s="16">
        <v>12267</v>
      </c>
      <c r="F80" s="14"/>
    </row>
    <row r="81" spans="1:8">
      <c r="A81" s="4" t="s">
        <v>18</v>
      </c>
      <c r="C81" s="14">
        <v>1561</v>
      </c>
    </row>
    <row r="82" spans="1:8">
      <c r="A82" s="4" t="s">
        <v>19</v>
      </c>
      <c r="C82" s="14">
        <v>2428</v>
      </c>
    </row>
    <row r="83" spans="1:8">
      <c r="A83" s="4" t="s">
        <v>20</v>
      </c>
      <c r="C83" s="14">
        <v>1687</v>
      </c>
    </row>
    <row r="84" spans="1:8">
      <c r="A84" s="4" t="s">
        <v>21</v>
      </c>
      <c r="C84" s="14">
        <v>1903</v>
      </c>
    </row>
    <row r="85" spans="1:8">
      <c r="A85" s="4" t="s">
        <v>22</v>
      </c>
      <c r="C85" s="14">
        <v>4686</v>
      </c>
    </row>
    <row r="86" spans="1:8" s="4" customFormat="1">
      <c r="C86" s="14"/>
    </row>
    <row r="87" spans="1:8" s="4" customFormat="1">
      <c r="A87" s="23" t="s">
        <v>158</v>
      </c>
      <c r="B87" s="23"/>
      <c r="C87" s="31"/>
    </row>
    <row r="88" spans="1:8" s="4" customFormat="1">
      <c r="A88" s="5"/>
      <c r="B88" s="5"/>
      <c r="C88" s="16"/>
      <c r="D88" s="10"/>
      <c r="G88" s="14"/>
    </row>
    <row r="89" spans="1:8" s="4" customFormat="1">
      <c r="A89" s="5" t="s">
        <v>35</v>
      </c>
      <c r="B89" s="5">
        <v>5</v>
      </c>
      <c r="C89" s="16">
        <v>500</v>
      </c>
      <c r="D89" s="10"/>
      <c r="G89" s="14"/>
    </row>
    <row r="90" spans="1:8" s="11" customFormat="1">
      <c r="A90" s="4" t="s">
        <v>154</v>
      </c>
      <c r="C90" s="17">
        <v>500</v>
      </c>
      <c r="D90" s="12"/>
    </row>
    <row r="91" spans="1:8" s="11" customFormat="1">
      <c r="A91" s="4"/>
      <c r="C91" s="17"/>
      <c r="D91" s="12"/>
    </row>
    <row r="92" spans="1:8" s="4" customFormat="1">
      <c r="A92" s="23" t="s">
        <v>159</v>
      </c>
      <c r="B92" s="23"/>
      <c r="C92" s="31"/>
    </row>
    <row r="93" spans="1:8" s="4" customFormat="1">
      <c r="A93" s="5"/>
      <c r="B93" s="5"/>
      <c r="C93" s="16"/>
      <c r="H93" s="14"/>
    </row>
    <row r="94" spans="1:8">
      <c r="A94" s="5" t="s">
        <v>36</v>
      </c>
      <c r="B94" s="5">
        <v>7</v>
      </c>
      <c r="C94" s="16">
        <v>1864</v>
      </c>
      <c r="H94" s="14"/>
    </row>
    <row r="95" spans="1:8">
      <c r="A95" s="4" t="s">
        <v>75</v>
      </c>
      <c r="B95" s="4"/>
      <c r="C95" s="14">
        <v>200</v>
      </c>
    </row>
    <row r="96" spans="1:8">
      <c r="A96" s="4" t="s">
        <v>76</v>
      </c>
      <c r="B96" s="4"/>
      <c r="C96" s="14">
        <v>4</v>
      </c>
    </row>
    <row r="97" spans="1:9">
      <c r="A97" s="4" t="s">
        <v>77</v>
      </c>
      <c r="B97" s="4"/>
      <c r="C97" s="14">
        <v>175</v>
      </c>
    </row>
    <row r="98" spans="1:9">
      <c r="A98" s="4" t="s">
        <v>105</v>
      </c>
      <c r="B98" s="4"/>
      <c r="C98" s="14">
        <v>78</v>
      </c>
    </row>
    <row r="99" spans="1:9">
      <c r="A99" s="4" t="s">
        <v>117</v>
      </c>
      <c r="B99" s="4"/>
      <c r="C99" s="14">
        <v>9</v>
      </c>
    </row>
    <row r="100" spans="1:9">
      <c r="A100" s="4" t="s">
        <v>116</v>
      </c>
      <c r="B100" s="4"/>
      <c r="C100" s="14">
        <v>694</v>
      </c>
    </row>
    <row r="101" spans="1:9">
      <c r="A101" s="4" t="s">
        <v>78</v>
      </c>
      <c r="B101" s="4"/>
      <c r="C101" s="14">
        <v>594</v>
      </c>
    </row>
    <row r="102" spans="1:9">
      <c r="A102" s="4" t="s">
        <v>74</v>
      </c>
      <c r="B102" s="4"/>
      <c r="C102" s="14">
        <v>107</v>
      </c>
    </row>
    <row r="103" spans="1:9" s="4" customFormat="1">
      <c r="C103" s="14"/>
    </row>
    <row r="104" spans="1:9" s="4" customFormat="1">
      <c r="A104" s="23" t="s">
        <v>160</v>
      </c>
      <c r="B104" s="23"/>
      <c r="C104" s="31"/>
    </row>
    <row r="105" spans="1:9" s="4" customFormat="1">
      <c r="A105" s="5"/>
      <c r="B105" s="5"/>
      <c r="C105" s="16"/>
      <c r="I105" s="14"/>
    </row>
    <row r="106" spans="1:9">
      <c r="A106" s="1" t="s">
        <v>14</v>
      </c>
      <c r="B106" s="1">
        <v>13</v>
      </c>
      <c r="C106" s="16">
        <v>662</v>
      </c>
      <c r="I106" s="14"/>
    </row>
    <row r="107" spans="1:9">
      <c r="A107" s="4" t="s">
        <v>23</v>
      </c>
      <c r="C107" s="14">
        <v>49</v>
      </c>
    </row>
    <row r="108" spans="1:9">
      <c r="A108" s="4" t="s">
        <v>32</v>
      </c>
      <c r="C108" s="14">
        <v>70</v>
      </c>
    </row>
    <row r="109" spans="1:9">
      <c r="A109" t="s">
        <v>15</v>
      </c>
      <c r="C109" s="14">
        <v>45</v>
      </c>
    </row>
    <row r="110" spans="1:9">
      <c r="A110" s="4" t="s">
        <v>24</v>
      </c>
      <c r="C110" s="14">
        <v>70</v>
      </c>
    </row>
    <row r="111" spans="1:9">
      <c r="A111" s="4" t="s">
        <v>27</v>
      </c>
      <c r="C111" s="14">
        <v>66</v>
      </c>
    </row>
    <row r="112" spans="1:9">
      <c r="A112" s="4" t="s">
        <v>33</v>
      </c>
      <c r="C112" s="14">
        <v>75</v>
      </c>
    </row>
    <row r="113" spans="1:9">
      <c r="A113" s="4" t="s">
        <v>28</v>
      </c>
      <c r="C113" s="14">
        <v>70</v>
      </c>
    </row>
    <row r="114" spans="1:9">
      <c r="A114" s="4" t="s">
        <v>34</v>
      </c>
      <c r="C114" s="14">
        <v>70</v>
      </c>
    </row>
    <row r="115" spans="1:9">
      <c r="A115" s="4" t="s">
        <v>29</v>
      </c>
      <c r="C115" s="14">
        <v>70</v>
      </c>
    </row>
    <row r="116" spans="1:9">
      <c r="A116" t="s">
        <v>16</v>
      </c>
      <c r="C116" s="14">
        <v>75</v>
      </c>
    </row>
    <row r="118" spans="1:9">
      <c r="A118" s="1" t="s">
        <v>17</v>
      </c>
      <c r="B118" s="1">
        <v>13</v>
      </c>
      <c r="C118" s="16">
        <v>5529</v>
      </c>
      <c r="I118" s="14"/>
    </row>
    <row r="119" spans="1:9">
      <c r="A119" s="4" t="s">
        <v>23</v>
      </c>
      <c r="C119" s="14">
        <v>380</v>
      </c>
    </row>
    <row r="120" spans="1:9">
      <c r="A120" s="4" t="s">
        <v>32</v>
      </c>
      <c r="C120" s="14">
        <v>569</v>
      </c>
    </row>
    <row r="121" spans="1:9">
      <c r="A121" s="4" t="s">
        <v>24</v>
      </c>
      <c r="C121" s="14">
        <v>585</v>
      </c>
    </row>
    <row r="122" spans="1:9">
      <c r="A122" s="4" t="s">
        <v>27</v>
      </c>
      <c r="C122" s="14">
        <v>487</v>
      </c>
    </row>
    <row r="123" spans="1:9">
      <c r="A123" s="4" t="s">
        <v>33</v>
      </c>
      <c r="C123" s="14">
        <v>686</v>
      </c>
    </row>
    <row r="124" spans="1:9">
      <c r="A124" s="4" t="s">
        <v>28</v>
      </c>
      <c r="C124" s="14">
        <v>536</v>
      </c>
    </row>
    <row r="125" spans="1:9">
      <c r="A125" s="4" t="s">
        <v>34</v>
      </c>
      <c r="C125" s="14">
        <v>617</v>
      </c>
    </row>
    <row r="126" spans="1:9">
      <c r="A126" s="4" t="s">
        <v>29</v>
      </c>
      <c r="C126" s="14">
        <v>694</v>
      </c>
    </row>
    <row r="127" spans="1:9">
      <c r="A127" t="s">
        <v>16</v>
      </c>
      <c r="C127" s="14">
        <v>976</v>
      </c>
    </row>
    <row r="128" spans="1:9">
      <c r="A128" s="4"/>
      <c r="B128" s="4"/>
    </row>
    <row r="129" spans="1:9">
      <c r="A129" s="5" t="s">
        <v>36</v>
      </c>
      <c r="B129" s="5">
        <v>13</v>
      </c>
      <c r="C129" s="16">
        <v>8692</v>
      </c>
      <c r="I129" s="14"/>
    </row>
    <row r="130" spans="1:9">
      <c r="A130" s="4" t="s">
        <v>79</v>
      </c>
      <c r="B130" s="4"/>
      <c r="C130" s="14">
        <v>82</v>
      </c>
    </row>
    <row r="131" spans="1:9">
      <c r="A131" s="4" t="s">
        <v>80</v>
      </c>
      <c r="B131" s="4"/>
      <c r="C131" s="14">
        <v>9</v>
      </c>
    </row>
    <row r="132" spans="1:9">
      <c r="A132" s="4" t="s">
        <v>81</v>
      </c>
      <c r="B132" s="4"/>
      <c r="C132" s="14">
        <v>22</v>
      </c>
    </row>
    <row r="133" spans="1:9">
      <c r="A133" s="4" t="s">
        <v>82</v>
      </c>
      <c r="B133" s="4"/>
      <c r="C133" s="14">
        <v>155</v>
      </c>
    </row>
    <row r="134" spans="1:9">
      <c r="A134" s="4" t="s">
        <v>83</v>
      </c>
      <c r="B134" s="4"/>
      <c r="C134" s="14">
        <v>104</v>
      </c>
    </row>
    <row r="135" spans="1:9">
      <c r="A135" s="4" t="s">
        <v>84</v>
      </c>
      <c r="B135" s="4"/>
      <c r="C135" s="14">
        <v>49</v>
      </c>
    </row>
    <row r="136" spans="1:9">
      <c r="A136" s="4" t="s">
        <v>85</v>
      </c>
      <c r="B136" s="4"/>
      <c r="C136" s="14">
        <v>50</v>
      </c>
    </row>
    <row r="137" spans="1:9">
      <c r="A137" s="4" t="s">
        <v>86</v>
      </c>
      <c r="B137" s="4"/>
      <c r="C137" s="14">
        <v>44</v>
      </c>
    </row>
    <row r="138" spans="1:9">
      <c r="A138" s="4" t="s">
        <v>91</v>
      </c>
      <c r="B138" s="4"/>
      <c r="C138" s="14">
        <v>8</v>
      </c>
    </row>
    <row r="139" spans="1:9">
      <c r="A139" s="4" t="s">
        <v>92</v>
      </c>
      <c r="B139" s="4"/>
      <c r="C139" s="14">
        <v>15</v>
      </c>
    </row>
    <row r="140" spans="1:9">
      <c r="A140" s="4" t="s">
        <v>97</v>
      </c>
      <c r="B140" s="4"/>
      <c r="C140" s="14">
        <v>489</v>
      </c>
    </row>
    <row r="141" spans="1:9">
      <c r="A141" s="4" t="s">
        <v>96</v>
      </c>
      <c r="B141" s="4"/>
      <c r="C141" s="14">
        <v>92</v>
      </c>
    </row>
    <row r="142" spans="1:9">
      <c r="A142" s="4" t="s">
        <v>93</v>
      </c>
      <c r="B142" s="4"/>
      <c r="C142" s="14">
        <v>14</v>
      </c>
    </row>
    <row r="143" spans="1:9">
      <c r="A143" s="4" t="s">
        <v>115</v>
      </c>
      <c r="B143" s="4"/>
      <c r="C143" s="14">
        <v>75</v>
      </c>
    </row>
    <row r="144" spans="1:9">
      <c r="A144" s="7" t="s">
        <v>114</v>
      </c>
      <c r="B144" s="4"/>
      <c r="C144" s="14">
        <v>13</v>
      </c>
    </row>
    <row r="145" spans="1:10">
      <c r="A145" s="4" t="s">
        <v>94</v>
      </c>
      <c r="B145" s="4"/>
      <c r="C145" s="14">
        <v>242</v>
      </c>
    </row>
    <row r="146" spans="1:10">
      <c r="A146" s="4" t="s">
        <v>87</v>
      </c>
      <c r="B146" s="4"/>
      <c r="C146" s="14">
        <v>5795</v>
      </c>
    </row>
    <row r="147" spans="1:10">
      <c r="A147" s="4" t="s">
        <v>95</v>
      </c>
      <c r="B147" s="4"/>
      <c r="C147" s="14">
        <v>100</v>
      </c>
    </row>
    <row r="148" spans="1:10">
      <c r="A148" s="4" t="s">
        <v>88</v>
      </c>
      <c r="B148" s="4"/>
      <c r="C148" s="14">
        <v>13</v>
      </c>
    </row>
    <row r="149" spans="1:10">
      <c r="A149" s="4" t="s">
        <v>89</v>
      </c>
      <c r="B149" s="4"/>
      <c r="C149" s="14">
        <v>1030</v>
      </c>
    </row>
    <row r="150" spans="1:10">
      <c r="A150" s="4" t="s">
        <v>74</v>
      </c>
      <c r="B150" s="4"/>
      <c r="C150" s="14">
        <v>128</v>
      </c>
    </row>
    <row r="151" spans="1:10">
      <c r="A151" s="4" t="s">
        <v>109</v>
      </c>
      <c r="B151" s="4"/>
      <c r="C151" s="14">
        <v>156</v>
      </c>
    </row>
    <row r="152" spans="1:10">
      <c r="A152" s="4" t="s">
        <v>90</v>
      </c>
      <c r="B152" s="4"/>
      <c r="C152" s="14">
        <v>7</v>
      </c>
    </row>
    <row r="153" spans="1:10" s="4" customFormat="1">
      <c r="C153" s="14"/>
    </row>
    <row r="154" spans="1:10">
      <c r="A154" s="23" t="s">
        <v>161</v>
      </c>
      <c r="B154" s="24"/>
      <c r="C154" s="25"/>
    </row>
    <row r="155" spans="1:10" s="4" customFormat="1">
      <c r="A155" s="7"/>
      <c r="C155" s="14"/>
    </row>
    <row r="156" spans="1:10">
      <c r="A156" s="8" t="s">
        <v>119</v>
      </c>
      <c r="B156" s="8">
        <v>98</v>
      </c>
      <c r="C156" s="18">
        <v>275</v>
      </c>
      <c r="D156" s="7"/>
      <c r="J156" s="14"/>
    </row>
    <row r="157" spans="1:10" s="4" customFormat="1">
      <c r="A157" s="4" t="s">
        <v>121</v>
      </c>
      <c r="C157" s="14">
        <v>0.77800000000000002</v>
      </c>
      <c r="D157" s="7"/>
    </row>
    <row r="158" spans="1:10" s="4" customFormat="1">
      <c r="A158" s="4" t="s">
        <v>122</v>
      </c>
      <c r="C158" s="14">
        <v>1.466</v>
      </c>
      <c r="D158" s="7"/>
    </row>
    <row r="159" spans="1:10" s="4" customFormat="1">
      <c r="A159" s="4" t="s">
        <v>123</v>
      </c>
      <c r="C159" s="14">
        <v>23.734000000000002</v>
      </c>
      <c r="D159" s="7"/>
    </row>
    <row r="160" spans="1:10" s="4" customFormat="1">
      <c r="A160" s="4" t="s">
        <v>146</v>
      </c>
      <c r="C160" s="14">
        <v>2.48</v>
      </c>
      <c r="D160" s="7"/>
    </row>
    <row r="161" spans="1:4" s="4" customFormat="1">
      <c r="A161" s="4" t="s">
        <v>124</v>
      </c>
      <c r="C161" s="14">
        <v>17.3</v>
      </c>
      <c r="D161" s="7"/>
    </row>
    <row r="162" spans="1:4" s="4" customFormat="1">
      <c r="A162" s="4" t="s">
        <v>125</v>
      </c>
      <c r="C162" s="14">
        <v>1.9419999999999999</v>
      </c>
      <c r="D162" s="7"/>
    </row>
    <row r="163" spans="1:4" s="4" customFormat="1">
      <c r="A163" s="4" t="s">
        <v>126</v>
      </c>
      <c r="C163" s="14">
        <v>2.6280000000000001</v>
      </c>
      <c r="D163" s="7"/>
    </row>
    <row r="164" spans="1:4" s="4" customFormat="1">
      <c r="A164" s="9" t="s">
        <v>153</v>
      </c>
      <c r="C164" s="14">
        <v>8.0039999999999996</v>
      </c>
      <c r="D164" s="7"/>
    </row>
    <row r="165" spans="1:4" s="4" customFormat="1">
      <c r="A165" s="7" t="s">
        <v>147</v>
      </c>
      <c r="C165" s="14">
        <v>12.436</v>
      </c>
      <c r="D165" s="7"/>
    </row>
    <row r="166" spans="1:4" s="4" customFormat="1">
      <c r="A166" s="4" t="s">
        <v>139</v>
      </c>
      <c r="C166" s="14">
        <v>0.88300000000000001</v>
      </c>
      <c r="D166" s="7"/>
    </row>
    <row r="167" spans="1:4" s="4" customFormat="1">
      <c r="A167" s="4" t="s">
        <v>140</v>
      </c>
      <c r="C167" s="14">
        <v>1.57</v>
      </c>
      <c r="D167" s="7"/>
    </row>
    <row r="168" spans="1:4" s="4" customFormat="1">
      <c r="A168" s="4" t="s">
        <v>141</v>
      </c>
      <c r="C168" s="14">
        <v>12.368</v>
      </c>
      <c r="D168" s="7"/>
    </row>
    <row r="169" spans="1:4" s="4" customFormat="1">
      <c r="A169" s="4" t="s">
        <v>142</v>
      </c>
      <c r="C169" s="14">
        <v>3.1040000000000001</v>
      </c>
      <c r="D169" s="7"/>
    </row>
    <row r="170" spans="1:4" s="4" customFormat="1">
      <c r="A170" s="4" t="s">
        <v>127</v>
      </c>
      <c r="C170" s="14">
        <v>3.94</v>
      </c>
      <c r="D170" s="7"/>
    </row>
    <row r="171" spans="1:4" s="4" customFormat="1">
      <c r="A171" s="4" t="s">
        <v>128</v>
      </c>
      <c r="C171" s="14">
        <v>23.984000000000002</v>
      </c>
      <c r="D171" s="7"/>
    </row>
    <row r="172" spans="1:4" s="4" customFormat="1">
      <c r="A172" s="4" t="s">
        <v>129</v>
      </c>
      <c r="C172" s="14">
        <v>8.8659999999999997</v>
      </c>
      <c r="D172" s="7"/>
    </row>
    <row r="173" spans="1:4" s="4" customFormat="1">
      <c r="A173" s="4" t="s">
        <v>149</v>
      </c>
      <c r="C173" s="14">
        <v>1.538</v>
      </c>
      <c r="D173" s="7"/>
    </row>
    <row r="174" spans="1:4" s="4" customFormat="1">
      <c r="A174" s="4" t="s">
        <v>130</v>
      </c>
      <c r="C174" s="14">
        <v>5.6660000000000004</v>
      </c>
      <c r="D174" s="7"/>
    </row>
    <row r="175" spans="1:4" s="4" customFormat="1">
      <c r="A175" s="4" t="s">
        <v>131</v>
      </c>
      <c r="C175" s="14">
        <v>26.013999999999999</v>
      </c>
      <c r="D175" s="7"/>
    </row>
    <row r="176" spans="1:4" s="4" customFormat="1">
      <c r="A176" s="4" t="s">
        <v>132</v>
      </c>
      <c r="C176" s="14">
        <v>56.134</v>
      </c>
      <c r="D176" s="7"/>
    </row>
    <row r="177" spans="1:10" s="4" customFormat="1">
      <c r="A177" s="4" t="s">
        <v>133</v>
      </c>
      <c r="C177" s="14">
        <v>0.97199999999999998</v>
      </c>
      <c r="D177" s="7"/>
    </row>
    <row r="178" spans="1:10" s="4" customFormat="1">
      <c r="A178" s="4" t="s">
        <v>148</v>
      </c>
      <c r="C178" s="14">
        <v>6.0060000000000002</v>
      </c>
      <c r="D178" s="7"/>
    </row>
    <row r="179" spans="1:10" s="4" customFormat="1">
      <c r="A179" s="4" t="s">
        <v>134</v>
      </c>
      <c r="C179" s="14">
        <v>0.90600000000000003</v>
      </c>
      <c r="D179" s="7"/>
    </row>
    <row r="180" spans="1:10" s="4" customFormat="1">
      <c r="A180" s="4" t="s">
        <v>150</v>
      </c>
      <c r="C180" s="14">
        <v>10.362</v>
      </c>
      <c r="D180" s="7"/>
    </row>
    <row r="181" spans="1:10" s="4" customFormat="1">
      <c r="A181" s="4" t="s">
        <v>135</v>
      </c>
      <c r="C181" s="14">
        <v>5.9039999999999999</v>
      </c>
      <c r="D181" s="7"/>
    </row>
    <row r="182" spans="1:10" s="4" customFormat="1">
      <c r="A182" s="4" t="s">
        <v>136</v>
      </c>
      <c r="C182" s="14">
        <v>3.6920000000000002</v>
      </c>
      <c r="D182" s="7"/>
    </row>
    <row r="183" spans="1:10" s="4" customFormat="1">
      <c r="A183" s="4" t="s">
        <v>143</v>
      </c>
      <c r="C183" s="14">
        <v>5.4260000000000002</v>
      </c>
      <c r="D183" s="7"/>
    </row>
    <row r="184" spans="1:10" s="4" customFormat="1">
      <c r="A184" s="4" t="s">
        <v>144</v>
      </c>
      <c r="C184" s="14">
        <v>0.70399999999999996</v>
      </c>
      <c r="D184" s="7"/>
    </row>
    <row r="185" spans="1:10" s="4" customFormat="1">
      <c r="A185" s="4" t="s">
        <v>137</v>
      </c>
      <c r="C185" s="14">
        <v>8.2959999999999994</v>
      </c>
      <c r="D185" s="7"/>
    </row>
    <row r="186" spans="1:10" s="4" customFormat="1">
      <c r="A186" s="4" t="s">
        <v>152</v>
      </c>
      <c r="C186" s="14">
        <v>6.7</v>
      </c>
      <c r="D186" s="7"/>
    </row>
    <row r="187" spans="1:10" s="4" customFormat="1">
      <c r="A187" s="4" t="s">
        <v>138</v>
      </c>
      <c r="C187" s="14">
        <v>2.8439999999999999</v>
      </c>
      <c r="D187" s="7"/>
    </row>
    <row r="188" spans="1:10" s="4" customFormat="1">
      <c r="A188" s="4" t="s">
        <v>151</v>
      </c>
      <c r="C188" s="14">
        <v>6.17</v>
      </c>
      <c r="D188" s="7"/>
    </row>
    <row r="189" spans="1:10" s="4" customFormat="1">
      <c r="A189" s="4" t="s">
        <v>145</v>
      </c>
      <c r="C189" s="14">
        <v>1.6819999999999999</v>
      </c>
      <c r="D189" s="7"/>
    </row>
    <row r="190" spans="1:10" s="4" customFormat="1">
      <c r="C190" s="14"/>
      <c r="D190" s="7"/>
    </row>
    <row r="191" spans="1:10">
      <c r="D191" s="21"/>
      <c r="E191" s="21"/>
      <c r="F191" s="21"/>
      <c r="G191" s="21"/>
      <c r="H191" s="21"/>
      <c r="I191" s="21"/>
      <c r="J191" s="21"/>
    </row>
    <row r="192" spans="1:10">
      <c r="A192" s="5" t="s">
        <v>162</v>
      </c>
      <c r="B192" s="5"/>
      <c r="C192" s="16">
        <f>+C156+C129+C118+C106+C94+C89+C80+C47+C17+C9</f>
        <v>41211</v>
      </c>
    </row>
    <row r="193" spans="1:4">
      <c r="A193" s="4"/>
      <c r="D193" s="22"/>
    </row>
  </sheetData>
  <pageMargins left="0.70866141732283472" right="0.70866141732283472" top="0.74803149606299213" bottom="0.74803149606299213" header="0.31496062992125984" footer="0.31496062992125984"/>
  <pageSetup paperSize="9" scale="97" fitToHeight="0" orientation="portrait" r:id="rId1"/>
</worksheet>
</file>

<file path=xl/worksheets/sheet2.xml><?xml version="1.0" encoding="utf-8"?>
<worksheet xmlns="http://schemas.openxmlformats.org/spreadsheetml/2006/main" xmlns:r="http://schemas.openxmlformats.org/officeDocument/2006/relationships">
  <dimension ref="A3:A10"/>
  <sheetViews>
    <sheetView workbookViewId="0">
      <selection activeCell="A14" sqref="A14"/>
    </sheetView>
  </sheetViews>
  <sheetFormatPr defaultRowHeight="11.25"/>
  <cols>
    <col min="1" max="1" width="94.5" bestFit="1" customWidth="1"/>
  </cols>
  <sheetData>
    <row r="3" spans="1:1">
      <c r="A3" s="1" t="s">
        <v>1</v>
      </c>
    </row>
    <row r="4" spans="1:1" ht="45">
      <c r="A4" s="2" t="s">
        <v>4</v>
      </c>
    </row>
    <row r="5" spans="1:1">
      <c r="A5" s="1" t="s">
        <v>2</v>
      </c>
    </row>
    <row r="6" spans="1:1" ht="112.5">
      <c r="A6" s="2" t="s">
        <v>7</v>
      </c>
    </row>
    <row r="8" spans="1:1">
      <c r="A8" s="1" t="s">
        <v>3</v>
      </c>
    </row>
    <row r="9" spans="1:1">
      <c r="A9" t="s">
        <v>5</v>
      </c>
    </row>
    <row r="10" spans="1:1" ht="12.75">
      <c r="A10" s="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1.25"/>
  <sheetData/>
  <pageMargins left="0.7" right="0.7" top="0.75" bottom="0.75" header="0.3" footer="0.3"/>
</worksheet>
</file>

<file path=docProps/app.xml><?xml version="1.0" encoding="utf-8"?>
<ap:Properties xmlns:vt="http://schemas.openxmlformats.org/officeDocument/2006/docPropsVTypes" xmlns:ap="http://schemas.openxmlformats.org/officeDocument/2006/extended-properties">
  <ap:DocSecurity>0</ap:DocSecurity>
  <ap:ScaleCrop>false</ap:ScaleCrop>
  <ap:HeadingPairs>
    <vt:vector baseType="variant" size="4">
      <vt:variant>
        <vt:lpstr>Werkbladen</vt:lpstr>
      </vt:variant>
      <vt:variant>
        <vt:i4>3</vt:i4>
      </vt:variant>
      <vt:variant>
        <vt:lpstr>Benoemde bereiken</vt:lpstr>
      </vt:variant>
      <vt:variant>
        <vt:i4>2</vt:i4>
      </vt:variant>
    </vt:vector>
  </ap:HeadingPairs>
  <ap:TitlesOfParts>
    <vt:vector baseType="lpstr" size="5">
      <vt:lpstr>Format</vt:lpstr>
      <vt:lpstr>Toelichting</vt:lpstr>
      <vt:lpstr>Blad3</vt:lpstr>
      <vt:lpstr>Format!Afdrukbereik</vt:lpstr>
      <vt:lpstr>Format!Afdruktitels</vt:lpstr>
    </vt:vector>
  </ap:TitlesOfParts>
  <ap:LinksUpToDate>false</ap:LinksUpToDate>
  <ap:SharedDoc>false</ap:SharedDoc>
</ap:Properties>
</file>

<file path=docProps/core.xml><?xml version="1.0" encoding="utf-8"?>
<coreProperties xmlns:dc="http://purl.org/dc/elements/1.1/" xmlns:dcterms="http://purl.org/dc/terms/" xmlns:xsi="http://www.w3.org/2001/XMLSchema-instance" xmlns="http://schemas.openxmlformats.org/package/2006/metadata/core-properties">
  <dc:creator/>
  <lastModifiedBy/>
  <lastPrinted>2014-05-20T15:27:48.0000000Z</lastPrinted>
  <dcterms:created xsi:type="dcterms:W3CDTF">2014-03-20T13:19:09.0000000Z</dcterms:created>
  <dcterms:modified xsi:type="dcterms:W3CDTF">2014-05-21T09:32:10.0000000Z</dcterms:modified>
  <dc:description/>
  <dc:subject/>
  <dc:title/>
  <keywords/>
  <version/>
  <category>------------------------</category>
  <revis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0x01010007847A37A9A4FA41AAC57AF3587C7A22</vt:lpwstr>
  </property>
</Properties>
</file>