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74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<sst xmlns="http://schemas.openxmlformats.org/spreadsheetml/2006/main" count="33" uniqueCount="33">
  <si>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Groningen</t>
  </si>
  <si>
    <t>Drenthe</t>
  </si>
  <si>
    <t>Twente</t>
  </si>
  <si>
    <t>Gelderland Midden</t>
  </si>
  <si>
    <t>Utrecht</t>
  </si>
  <si>
    <t>Zaanstreek Waterland</t>
  </si>
  <si>
    <t>Kennemerland</t>
  </si>
  <si>
    <t>Amsterdam Amstelland</t>
  </si>
  <si>
    <t>Gooi- en Vechtstreek</t>
  </si>
  <si>
    <t>Haaglanden</t>
  </si>
  <si>
    <t>Hollands Midden</t>
  </si>
  <si>
    <t>Rotterdam Rijnmond</t>
  </si>
  <si>
    <t>Zeeland</t>
  </si>
  <si>
    <t>Flevoland</t>
  </si>
  <si>
    <t>Fryslan</t>
  </si>
  <si>
    <t>IJsselland</t>
  </si>
  <si>
    <t>Te realiseren 
d.d. 31-12-2011</t>
  </si>
  <si>
    <t>Intensivering
2008 - 2011</t>
  </si>
  <si>
    <t>Wijkagenten 2008 vs Nulmeting 2007 (in fte's)</t>
  </si>
  <si>
    <t>Nulmeting
 d.d. 31-12-2007</t>
  </si>
  <si>
    <t>Tussenstand
d.d. 31-12-2008</t>
  </si>
  <si>
    <t>Nog te realiseren</t>
  </si>
  <si>
    <t>Noord- en Oost-Gelderland</t>
  </si>
  <si>
    <t>Gelderland-Zuid</t>
  </si>
  <si>
    <t>Noord-Holland-Noord</t>
  </si>
  <si>
    <t>Zuid-Holland-Zuid</t>
  </si>
  <si>
    <t>Midden- en West-Brabant</t>
  </si>
  <si>
    <t>Brabant-Noord</t>
  </si>
  <si>
    <t>Brabant-Zuid-Oost</t>
  </si>
  <si>
    <t>Limburg-Noord</t>
  </si>
  <si>
    <t>Limburg-Zuid</t>
  </si>
  <si>
    <t>Totaal Regiokorpsen</t>
  </si>
  <si>
    <t>(obv PolBIS P 2008)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</si>
</sst>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0;\-#,##0.00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1" fontId="0" fillId="2" borderId="8" xfId="0" applyNumberForma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G9" sqref="G9"/>
    </sheetView>
  </sheetViews>
  <sheetFormatPr defaultColWidth="9.140625" defaultRowHeight="12.75"/>
  <cols>
    <col min="1" max="1" width="26.7109375" style="0" customWidth="1"/>
    <col min="2" max="5" width="15.140625" style="1" customWidth="1"/>
    <col min="6" max="6" width="13.7109375" style="1" customWidth="1"/>
  </cols>
  <sheetData>
    <row r="1" ht="15.75">
      <c r="A1" s="2" t="s">
        <v>18</v>
      </c>
    </row>
    <row r="2" ht="12.75">
      <c r="A2" s="3" t="s">
        <v>32</v>
      </c>
    </row>
    <row r="3" spans="2:3" ht="13.5" thickBot="1">
      <c r="B3" s="4"/>
      <c r="C3" s="4"/>
    </row>
    <row r="4" spans="2:6" ht="29.25" customHeight="1" thickBot="1">
      <c r="B4" s="12" t="s">
        <v>19</v>
      </c>
      <c r="C4" s="12" t="s">
        <v>17</v>
      </c>
      <c r="D4" s="17" t="s">
        <v>16</v>
      </c>
      <c r="E4" s="25" t="s">
        <v>20</v>
      </c>
      <c r="F4" s="29" t="s">
        <v>21</v>
      </c>
    </row>
    <row r="5" spans="1:6" ht="6.75" customHeight="1">
      <c r="A5" s="5"/>
      <c r="B5" s="9"/>
      <c r="C5" s="14"/>
      <c r="D5" s="21"/>
      <c r="E5" s="26"/>
      <c r="F5" s="21"/>
    </row>
    <row r="6" spans="1:6" ht="12.75">
      <c r="A6" s="7" t="s">
        <v>0</v>
      </c>
      <c r="B6" s="18">
        <v>176.32</v>
      </c>
      <c r="C6" s="13">
        <v>18</v>
      </c>
      <c r="D6" s="10">
        <f>SUM(B6+C6)</f>
        <v>194.32</v>
      </c>
      <c r="E6" s="27">
        <v>178.37</v>
      </c>
      <c r="F6" s="10">
        <f>SUM(D6-E6)</f>
        <v>15.949999999999989</v>
      </c>
    </row>
    <row r="7" spans="1:6" ht="12.75">
      <c r="A7" s="6" t="s">
        <v>14</v>
      </c>
      <c r="B7" s="19">
        <v>65.78</v>
      </c>
      <c r="C7" s="13">
        <v>13</v>
      </c>
      <c r="D7" s="10">
        <f>SUM(B7+C7)</f>
        <v>78.78</v>
      </c>
      <c r="E7" s="27">
        <v>68.41</v>
      </c>
      <c r="F7" s="10">
        <f>SUM(D7-E7)</f>
        <v>10.370000000000005</v>
      </c>
    </row>
    <row r="8" spans="1:6" ht="12.75">
      <c r="A8" s="7" t="s">
        <v>1</v>
      </c>
      <c r="B8" s="18">
        <v>66.39</v>
      </c>
      <c r="C8" s="13">
        <v>9</v>
      </c>
      <c r="D8" s="10">
        <f>SUM(B8+C8)</f>
        <v>75.39</v>
      </c>
      <c r="E8" s="27">
        <v>68.9</v>
      </c>
      <c r="F8" s="10">
        <f>SUM(D8-E8)</f>
        <v>6.489999999999995</v>
      </c>
    </row>
    <row r="9" spans="1:6" ht="12.75">
      <c r="A9" s="7" t="s">
        <v>15</v>
      </c>
      <c r="B9" s="18">
        <v>37.58</v>
      </c>
      <c r="C9" s="13">
        <v>10</v>
      </c>
      <c r="D9" s="10">
        <f>SUM(B9+C9)</f>
        <v>47.58</v>
      </c>
      <c r="E9" s="27">
        <v>35.55</v>
      </c>
      <c r="F9" s="10">
        <f>SUM(D9-E9)</f>
        <v>12.030000000000001</v>
      </c>
    </row>
    <row r="10" spans="1:6" ht="12.75">
      <c r="A10" s="7" t="s">
        <v>2</v>
      </c>
      <c r="B10" s="18">
        <v>72.34</v>
      </c>
      <c r="C10" s="13">
        <v>14</v>
      </c>
      <c r="D10" s="10">
        <f>SUM(B10+C10)</f>
        <v>86.34</v>
      </c>
      <c r="E10" s="27">
        <v>77.09</v>
      </c>
      <c r="F10" s="10">
        <f>SUM(D10-E10)</f>
        <v>9.25</v>
      </c>
    </row>
    <row r="11" spans="1:6" ht="12.75">
      <c r="A11" s="7" t="s">
        <v>22</v>
      </c>
      <c r="B11" s="18">
        <v>97.05</v>
      </c>
      <c r="C11" s="13">
        <v>14</v>
      </c>
      <c r="D11" s="10">
        <f>SUM(B11+C11)</f>
        <v>111.05</v>
      </c>
      <c r="E11" s="27">
        <v>99.83</v>
      </c>
      <c r="F11" s="10">
        <f>SUM(D11-E11)</f>
        <v>11.219999999999999</v>
      </c>
    </row>
    <row r="12" spans="1:6" ht="12.75">
      <c r="A12" s="6" t="s">
        <v>3</v>
      </c>
      <c r="B12" s="19">
        <v>68.51</v>
      </c>
      <c r="C12" s="13">
        <v>17</v>
      </c>
      <c r="D12" s="10">
        <f>SUM(B12+C12)</f>
        <v>85.51</v>
      </c>
      <c r="E12" s="27">
        <v>65.94</v>
      </c>
      <c r="F12" s="10">
        <f>SUM(D12-E12)</f>
        <v>19.570000000000007</v>
      </c>
    </row>
    <row r="13" spans="1:6" ht="12.75">
      <c r="A13" s="6" t="s">
        <v>23</v>
      </c>
      <c r="B13" s="19">
        <v>21.5</v>
      </c>
      <c r="C13" s="13">
        <v>12</v>
      </c>
      <c r="D13" s="10">
        <f>SUM(B13+C13)</f>
        <v>33.5</v>
      </c>
      <c r="E13" s="27">
        <v>21.54</v>
      </c>
      <c r="F13" s="10">
        <f>SUM(D13-E13)</f>
        <v>11.96</v>
      </c>
    </row>
    <row r="14" spans="1:6" ht="12.75">
      <c r="A14" s="7" t="s">
        <v>4</v>
      </c>
      <c r="B14" s="18">
        <v>225.9</v>
      </c>
      <c r="C14" s="13">
        <v>37</v>
      </c>
      <c r="D14" s="10">
        <f>SUM(B14+C14)</f>
        <v>262.9</v>
      </c>
      <c r="E14" s="27">
        <v>247.84</v>
      </c>
      <c r="F14" s="10">
        <f>SUM(D14-E14)</f>
        <v>15.059999999999974</v>
      </c>
    </row>
    <row r="15" spans="1:6" ht="12.75">
      <c r="A15" s="6" t="s">
        <v>24</v>
      </c>
      <c r="B15" s="19">
        <v>43.12</v>
      </c>
      <c r="C15" s="13">
        <v>13</v>
      </c>
      <c r="D15" s="10">
        <f>SUM(B15+C15)</f>
        <v>56.12</v>
      </c>
      <c r="E15" s="27">
        <v>47.65</v>
      </c>
      <c r="F15" s="10">
        <f>SUM(D15-E15)</f>
        <v>8.469999999999999</v>
      </c>
    </row>
    <row r="16" spans="1:6" ht="12.75">
      <c r="A16" s="6" t="s">
        <v>5</v>
      </c>
      <c r="B16" s="19">
        <v>0</v>
      </c>
      <c r="C16" s="13">
        <v>7</v>
      </c>
      <c r="D16" s="10">
        <f>SUM(B16+C16)</f>
        <v>7</v>
      </c>
      <c r="E16" s="27">
        <v>0</v>
      </c>
      <c r="F16" s="10">
        <f>SUM(D16-E16)</f>
        <v>7</v>
      </c>
    </row>
    <row r="17" spans="1:6" ht="12.75">
      <c r="A17" s="7" t="s">
        <v>6</v>
      </c>
      <c r="B17" s="18">
        <v>89.83</v>
      </c>
      <c r="C17" s="13">
        <v>16</v>
      </c>
      <c r="D17" s="10">
        <f>SUM(B17+C17)</f>
        <v>105.83</v>
      </c>
      <c r="E17" s="27">
        <v>94.61</v>
      </c>
      <c r="F17" s="10">
        <f>SUM(D17-E17)</f>
        <v>11.219999999999999</v>
      </c>
    </row>
    <row r="18" spans="1:6" ht="12.75">
      <c r="A18" s="7" t="s">
        <v>7</v>
      </c>
      <c r="B18" s="18">
        <v>453.26</v>
      </c>
      <c r="C18" s="13">
        <v>65</v>
      </c>
      <c r="D18" s="10">
        <f>SUM(B18+C18)</f>
        <v>518.26</v>
      </c>
      <c r="E18" s="27">
        <v>437.96</v>
      </c>
      <c r="F18" s="10">
        <f>SUM(D18-E18)</f>
        <v>80.30000000000001</v>
      </c>
    </row>
    <row r="19" spans="1:6" ht="12.75">
      <c r="A19" s="7" t="s">
        <v>8</v>
      </c>
      <c r="B19" s="18">
        <v>32.85</v>
      </c>
      <c r="C19" s="13">
        <v>6</v>
      </c>
      <c r="D19" s="10">
        <f>SUM(B19+C19)</f>
        <v>38.85</v>
      </c>
      <c r="E19" s="27">
        <v>34.87</v>
      </c>
      <c r="F19" s="10">
        <f>SUM(D19-E19)</f>
        <v>3.980000000000004</v>
      </c>
    </row>
    <row r="20" spans="1:6" ht="12.75">
      <c r="A20" s="7" t="s">
        <v>9</v>
      </c>
      <c r="B20" s="18">
        <v>169.36</v>
      </c>
      <c r="C20" s="13">
        <v>48</v>
      </c>
      <c r="D20" s="10">
        <f>SUM(B20+C20)</f>
        <v>217.36</v>
      </c>
      <c r="E20" s="27">
        <v>193.53</v>
      </c>
      <c r="F20" s="10">
        <f>SUM(D20-E20)</f>
        <v>23.830000000000013</v>
      </c>
    </row>
    <row r="21" spans="1:6" ht="12.75">
      <c r="A21" s="7" t="s">
        <v>10</v>
      </c>
      <c r="B21" s="18">
        <v>83.34</v>
      </c>
      <c r="C21" s="13">
        <v>19</v>
      </c>
      <c r="D21" s="10">
        <f>SUM(B21+C21)</f>
        <v>102.34</v>
      </c>
      <c r="E21" s="27">
        <v>91.2</v>
      </c>
      <c r="F21" s="10">
        <f>SUM(D21-E21)</f>
        <v>11.14</v>
      </c>
    </row>
    <row r="22" spans="1:6" ht="12.75">
      <c r="A22" s="7" t="s">
        <v>11</v>
      </c>
      <c r="B22" s="18">
        <v>270.92</v>
      </c>
      <c r="C22" s="13">
        <v>59</v>
      </c>
      <c r="D22" s="10">
        <f>SUM(B22+C22)</f>
        <v>329.92</v>
      </c>
      <c r="E22" s="27">
        <v>285.47</v>
      </c>
      <c r="F22" s="10">
        <f>SUM(D22-E22)</f>
        <v>44.44999999999999</v>
      </c>
    </row>
    <row r="23" spans="1:6" ht="12.75">
      <c r="A23" s="7" t="s">
        <v>25</v>
      </c>
      <c r="B23" s="18">
        <v>80.63</v>
      </c>
      <c r="C23" s="13">
        <v>12</v>
      </c>
      <c r="D23" s="10">
        <f>SUM(B23+C23)</f>
        <v>92.63</v>
      </c>
      <c r="E23" s="27">
        <v>79.74</v>
      </c>
      <c r="F23" s="10">
        <f>SUM(D23-E23)</f>
        <v>12.89</v>
      </c>
    </row>
    <row r="24" spans="1:6" ht="12.75">
      <c r="A24" s="6" t="s">
        <v>12</v>
      </c>
      <c r="B24" s="19">
        <v>0</v>
      </c>
      <c r="C24" s="13">
        <v>8</v>
      </c>
      <c r="D24" s="10">
        <f>SUM(B24+C24)</f>
        <v>8</v>
      </c>
      <c r="E24" s="27">
        <v>0</v>
      </c>
      <c r="F24" s="10">
        <f>SUM(D24-E24)</f>
        <v>8</v>
      </c>
    </row>
    <row r="25" spans="1:6" ht="12.75">
      <c r="A25" s="7" t="s">
        <v>26</v>
      </c>
      <c r="B25" s="18">
        <v>181.49</v>
      </c>
      <c r="C25" s="13">
        <v>27</v>
      </c>
      <c r="D25" s="10">
        <f>SUM(B25+C25)</f>
        <v>208.49</v>
      </c>
      <c r="E25" s="27">
        <v>190.5</v>
      </c>
      <c r="F25" s="10">
        <f>SUM(D25-E25)</f>
        <v>17.99000000000001</v>
      </c>
    </row>
    <row r="26" spans="1:6" ht="12.75">
      <c r="A26" s="6" t="s">
        <v>27</v>
      </c>
      <c r="B26" s="19">
        <v>36.9</v>
      </c>
      <c r="C26" s="13">
        <v>14</v>
      </c>
      <c r="D26" s="10">
        <f>SUM(B26+C26)</f>
        <v>50.9</v>
      </c>
      <c r="E26" s="27">
        <v>40.44</v>
      </c>
      <c r="F26" s="10">
        <f>SUM(D26-E26)</f>
        <v>10.46</v>
      </c>
    </row>
    <row r="27" spans="1:6" ht="12.75">
      <c r="A27" s="7" t="s">
        <v>28</v>
      </c>
      <c r="B27" s="18">
        <v>141.31</v>
      </c>
      <c r="C27" s="13">
        <v>19</v>
      </c>
      <c r="D27" s="10">
        <f>SUM(B27+C27)</f>
        <v>160.31</v>
      </c>
      <c r="E27" s="27">
        <v>157.2</v>
      </c>
      <c r="F27" s="10">
        <f>SUM(D27-E27)</f>
        <v>3.1100000000000136</v>
      </c>
    </row>
    <row r="28" spans="1:6" ht="12.75">
      <c r="A28" s="7" t="s">
        <v>29</v>
      </c>
      <c r="B28" s="18">
        <v>53.77</v>
      </c>
      <c r="C28" s="13">
        <v>11</v>
      </c>
      <c r="D28" s="10">
        <f>SUM(B28+C28)</f>
        <v>64.77000000000001</v>
      </c>
      <c r="E28" s="27">
        <v>53.19</v>
      </c>
      <c r="F28" s="10">
        <f>SUM(D28-E28)</f>
        <v>11.580000000000013</v>
      </c>
    </row>
    <row r="29" spans="1:6" ht="12.75">
      <c r="A29" s="7" t="s">
        <v>30</v>
      </c>
      <c r="B29" s="18">
        <v>122.41</v>
      </c>
      <c r="C29" s="13">
        <v>20</v>
      </c>
      <c r="D29" s="10">
        <f>SUM(B29+C29)</f>
        <v>142.41</v>
      </c>
      <c r="E29" s="27">
        <v>131.41</v>
      </c>
      <c r="F29" s="10">
        <f>SUM(D29-E29)</f>
        <v>11</v>
      </c>
    </row>
    <row r="30" spans="1:6" ht="12.75">
      <c r="A30" s="7" t="s">
        <v>13</v>
      </c>
      <c r="B30" s="18">
        <v>44.75</v>
      </c>
      <c r="C30" s="13">
        <v>12</v>
      </c>
      <c r="D30" s="10">
        <f>SUM(B30+C30)</f>
        <v>56.75</v>
      </c>
      <c r="E30" s="27">
        <v>51.82</v>
      </c>
      <c r="F30" s="10">
        <f>SUM(D30-E30)</f>
        <v>4.93</v>
      </c>
    </row>
    <row r="31" spans="1:6" ht="6.75" customHeight="1" thickBot="1">
      <c r="A31" s="8"/>
      <c r="B31" s="11"/>
      <c r="C31" s="13"/>
      <c r="D31" s="22"/>
      <c r="E31" s="28"/>
      <c r="F31" s="11"/>
    </row>
    <row r="32" spans="1:6" ht="13.5" thickBot="1">
      <c r="A32" s="15" t="s">
        <v>31</v>
      </c>
      <c r="B32" s="23">
        <v>2635.31</v>
      </c>
      <c r="C32" s="16">
        <f>SUM(C5:C30)</f>
        <v>500</v>
      </c>
      <c r="D32" s="20">
        <f>SUM(D5:D30)</f>
        <v>3135.309999999999</v>
      </c>
      <c r="E32" s="24">
        <v>2753.06</v>
      </c>
      <c r="F32" s="20">
        <f>SUM(D32-E32)</f>
        <v>382.2499999999991</v>
      </c>
    </row>
  </sheetData>
  <conditionalFormatting sqref="E5:E32 B5:B32">
    <cfRule type="cellIs" priority="1" dxfId="0" operator="greaterThanOrEqual" stopIfTrue="1">
      <formula>#REF!</formula>
    </cfRule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van BZK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</dc:creator>
  <cp:keywords/>
  <dc:description/>
  <cp:lastModifiedBy>saris</cp:lastModifiedBy>
  <cp:lastPrinted>2009-04-01T08:55:13Z</cp:lastPrinted>
  <dcterms:created xsi:type="dcterms:W3CDTF">2008-02-08T15:26:03Z</dcterms:created>
  <dcterms:modified xsi:type="dcterms:W3CDTF">2009-05-28T13:29:03Z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-1662085789</vt:i4>
  </property>
  <property fmtid="{D5CDD505-2E9C-101B-9397-08002B2CF9AE}" pid="3" name="_EmailSubject">
    <vt:lpwstr>2009-0000282771/Kamervragen jaarverslag hoofdstuk 7 GF en PF</vt:lpwstr>
  </property>
  <property fmtid="{D5CDD505-2E9C-101B-9397-08002B2CF9AE}" pid="4" name="_AuthorEmail">
    <vt:lpwstr>Ted.Bechoe@minbzk.nl</vt:lpwstr>
  </property>
  <property fmtid="{D5CDD505-2E9C-101B-9397-08002B2CF9AE}" pid="5" name="_AuthorEmailDisplayName">
    <vt:lpwstr>Bechoe, Ted</vt:lpwstr>
  </property>
  <property fmtid="{D5CDD505-2E9C-101B-9397-08002B2CF9AE}" pid="6" name="_PreviousAdHocReviewCycleID">
    <vt:i4>-2914341</vt:i4>
  </property>
  <property fmtid="{D5CDD505-2E9C-101B-9397-08002B2CF9AE}" pid="7" name="_entryid">
    <vt:lpwstr>00000000A0ABD29129DC11D194FE0000F87702F801070001000000000000000003000000FBA02B074646303130303030303030303030303030303030303030303138393844314534413746383030303030303033313037303030303030373242413046423735303900000000</vt:lpwstr>
  </property>
  <property fmtid="{D5CDD505-2E9C-101B-9397-08002B2CF9AE}" pid="8" name="_storeid">
    <vt:lpwstr>0000000038A1BB1005E5101AA1BB08002B2A56C20000574D455052562E444C4C0000000000000000A0ABD29129DC11D194FE0000F87702F801010000000000000000000000000000000000000000000000000000000000000000000000000000000000000000000000000000000000000000000000000000000000000000000</vt:lpwstr>
  </property>
  <property fmtid="{D5CDD505-2E9C-101B-9397-08002B2CF9AE}" pid="9" name="Door">
    <vt:lpwstr>Bouwmeester H.</vt:lpwstr>
  </property>
  <property fmtid="{D5CDD505-2E9C-101B-9397-08002B2CF9AE}" pid="10" name="Gereserveerd">
    <vt:lpwstr>1</vt:lpwstr>
  </property>
  <property fmtid="{D5CDD505-2E9C-101B-9397-08002B2CF9AE}" pid="11" name="GereserveerdDoor">
    <vt:lpwstr>bouh0211</vt:lpwstr>
  </property>
</Properties>
</file>